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36135975-B09C-4464-9791-6E3AF30478FA}" xr6:coauthVersionLast="47" xr6:coauthVersionMax="47" xr10:uidLastSave="{00000000-0000-0000-0000-000000000000}"/>
  <bookViews>
    <workbookView xWindow="366" yWindow="366" windowWidth="12960" windowHeight="12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  <c r="F73" i="1" s="1"/>
</calcChain>
</file>

<file path=xl/sharedStrings.xml><?xml version="1.0" encoding="utf-8"?>
<sst xmlns="http://schemas.openxmlformats.org/spreadsheetml/2006/main" count="87" uniqueCount="72">
  <si>
    <t>Exterior</t>
  </si>
  <si>
    <t>Deck - Composite</t>
  </si>
  <si>
    <t>Interior - 1st Floor</t>
  </si>
  <si>
    <t>Interior - 2nd Floor</t>
  </si>
  <si>
    <t>Interior - Basement</t>
  </si>
  <si>
    <t>Basement Full Bathroom</t>
  </si>
  <si>
    <t>Selected Total:</t>
  </si>
  <si>
    <t>Grand Total:</t>
  </si>
  <si>
    <t>Garage Door Upgrade w/ Insulated Door</t>
  </si>
  <si>
    <t xml:space="preserve">Master Bathroom Frameless Shower Doors </t>
  </si>
  <si>
    <t>Selected Cost</t>
  </si>
  <si>
    <t>Gas Fireplace</t>
  </si>
  <si>
    <t>Master Bathroom Floor-Ceiling Tile Grade 2</t>
  </si>
  <si>
    <t>Upgrade Cost</t>
  </si>
  <si>
    <t>Deposit Due:</t>
  </si>
  <si>
    <t>Hallway Bathroom  Double Vanity</t>
  </si>
  <si>
    <t>Call</t>
  </si>
  <si>
    <t>Deck - PT Wood</t>
  </si>
  <si>
    <t xml:space="preserve">Granite Countertops </t>
  </si>
  <si>
    <t>Premium Hardwood Grade 1 - Hallways (Bruce Red Oak 3/4" x 3.5")</t>
  </si>
  <si>
    <t>Additional Recessed LED Lights  $105-each</t>
  </si>
  <si>
    <t>Additional Recessed LED Lights, $105--each</t>
  </si>
  <si>
    <t>Included( on first  floor)</t>
  </si>
  <si>
    <t>Premium Hardwood Grade 2 (Bruce 3/4" x 5") $7.99 SQFT</t>
  </si>
  <si>
    <t>Premium Hardwood Grade 1 (Red Oak 3/4" x 3.5")</t>
  </si>
  <si>
    <t>Premium Hardwood Grade 2 (3/4" x 5") $8.99 SQFT</t>
  </si>
  <si>
    <t xml:space="preserve">                                                              OR</t>
  </si>
  <si>
    <t>**Additional (Non-Refundable) Deposit of 30% of Option Value is Due Upon Selection**</t>
  </si>
  <si>
    <t xml:space="preserve">Granite Countertops Grade 2 </t>
  </si>
  <si>
    <t>Granite Countertops Grade 3  (Quartz)</t>
  </si>
  <si>
    <t>Kitchen Cabinets 42" w/ Island Grade 3</t>
  </si>
  <si>
    <t>Kitchen Cabinets 42" w/ Island Grade 2</t>
  </si>
  <si>
    <t>Kitchen Cabinets w/o Island</t>
  </si>
  <si>
    <t>9' Ceiling</t>
  </si>
  <si>
    <t>Dual Sided Waterfall Edge for Island</t>
  </si>
  <si>
    <t>Additional LED Recessed Lights  $105-each</t>
  </si>
  <si>
    <t>Upgraded Trim Package (Chair Rail, Paneling, Crown Moulding, Coffered Ceiling)</t>
  </si>
  <si>
    <t>Included In Home Price</t>
  </si>
  <si>
    <t>Façade Stone Work (see plan)</t>
  </si>
  <si>
    <t>Vinyl Siding &amp; Cedar Shingle Accents</t>
  </si>
  <si>
    <t>Therma Fiberglass Front Door</t>
  </si>
  <si>
    <t>Garage Door Upgrade w/ Upper Glass Windows</t>
  </si>
  <si>
    <t>Belt Garage Door Opener</t>
  </si>
  <si>
    <t>The Estates at Bristol Pond Standard Features and Options Sheet</t>
  </si>
  <si>
    <t>Upgraded Two-Panel 7' Interior Doors</t>
  </si>
  <si>
    <t>Fully Finished Basement (Additional Window, Full Bathroom w/ Porceilin Tile)</t>
  </si>
  <si>
    <t>Lot # 2 - 1068 Bristol Rd, Southampton PA 18966      4,027 SQFT Above Ground, + 1,800 SQFT Walkout Basement</t>
  </si>
  <si>
    <t>Jeld Wen Double Hung Low E, Argon, Full Screen Windows</t>
  </si>
  <si>
    <t>Therma Fiberglass Front Door w/ Left &amp; Right Sidelites</t>
  </si>
  <si>
    <t xml:space="preserve">Master Bathroom Shower Bench </t>
  </si>
  <si>
    <t>Master Bathroom Free-Standing Tub w/ Tub Filler</t>
  </si>
  <si>
    <t>Berber Carpet</t>
  </si>
  <si>
    <t>Stairs Upgrade - Full Oak + Metal Railings</t>
  </si>
  <si>
    <t>Stairs Upgrade - Oak Free standing Open Risers + Metal Railings</t>
  </si>
  <si>
    <t>Box Stairs Upgrade - Full Oak</t>
  </si>
  <si>
    <t>Dual Unit HVAC System</t>
  </si>
  <si>
    <t xml:space="preserve">High Energy Efficiency Dual Unit HVAC System Package </t>
  </si>
  <si>
    <t>Two Additional Basement Windows</t>
  </si>
  <si>
    <t>Basement Half Bathroom</t>
  </si>
  <si>
    <t>Landscaping, Fence</t>
  </si>
  <si>
    <t>Arch Front Window  (instead of square)</t>
  </si>
  <si>
    <t>Master Bathroom Tile Grade 2, Porcelin On The Floor and Walls  in shower area</t>
  </si>
  <si>
    <t>Appliance Package Grade 2 (Stainless Steel Range, Microwave, Dishwasher, &amp; Refrigerator)</t>
  </si>
  <si>
    <t>Appliance Package Grade 3 (Samsung Stainless Steel Range, MW, DW, Fridge)</t>
  </si>
  <si>
    <t>Standard Appliance Package  (Range, Microwave &amp; Dishwasher)</t>
  </si>
  <si>
    <t>Master Bedroom Closet Upgrade (Wood Shelving)</t>
  </si>
  <si>
    <t>Basement Bathroom Rough-In (Sewage Pump, Piping for Toilet, Shower &amp; Vanity)</t>
  </si>
  <si>
    <t>Basement Electrical Rough-In (Including 35 pcs  4" Housing Installed for LED Lights)</t>
  </si>
  <si>
    <t>Lower Roofing (3 Gables) - Black Roofing Metal</t>
  </si>
  <si>
    <t>Base price $789,000</t>
  </si>
  <si>
    <t>Box stairs, White Pine Risers And Oak Steps + Pine Railing</t>
  </si>
  <si>
    <t>James Hardie Plank Lap Siding ( price per sq. ft $6.50)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</si>
</sst>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Abadi Extra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9" fontId="0" fillId="0" borderId="0" xfId="0" applyNumberFormat="1"/>
    <xf numFmtId="44" fontId="0" fillId="0" borderId="1" xfId="0" applyNumberFormat="1" applyBorder="1"/>
    <xf numFmtId="0" fontId="0" fillId="0" borderId="2" xfId="0" applyBorder="1"/>
    <xf numFmtId="44" fontId="0" fillId="4" borderId="2" xfId="1" applyFont="1" applyFill="1" applyBorder="1" applyAlignment="1">
      <alignment horizontal="left" indent="1"/>
    </xf>
    <xf numFmtId="44" fontId="0" fillId="0" borderId="2" xfId="1" applyFont="1" applyBorder="1" applyAlignment="1">
      <alignment horizontal="left" indent="1"/>
    </xf>
    <xf numFmtId="0" fontId="2" fillId="0" borderId="2" xfId="0" applyFont="1" applyBorder="1"/>
    <xf numFmtId="44" fontId="0" fillId="0" borderId="2" xfId="0" applyNumberFormat="1" applyBorder="1"/>
    <xf numFmtId="164" fontId="2" fillId="0" borderId="0" xfId="1" applyNumberFormat="1" applyFont="1" applyAlignment="1">
      <alignment horizontal="right" indent="1"/>
    </xf>
    <xf numFmtId="44" fontId="0" fillId="4" borderId="2" xfId="1" applyFont="1" applyFill="1" applyBorder="1" applyAlignment="1">
      <alignment horizontal="right" indent="1"/>
    </xf>
    <xf numFmtId="44" fontId="0" fillId="0" borderId="2" xfId="1" applyFont="1" applyBorder="1" applyAlignment="1">
      <alignment horizontal="right" indent="1"/>
    </xf>
    <xf numFmtId="164" fontId="0" fillId="0" borderId="0" xfId="1" applyNumberFormat="1" applyFont="1" applyAlignment="1">
      <alignment horizontal="right" indent="1"/>
    </xf>
    <xf numFmtId="44" fontId="0" fillId="0" borderId="2" xfId="1" applyFont="1" applyBorder="1"/>
    <xf numFmtId="44" fontId="2" fillId="0" borderId="2" xfId="1" applyFont="1" applyBorder="1"/>
    <xf numFmtId="3" fontId="0" fillId="0" borderId="0" xfId="0" applyNumberFormat="1"/>
    <xf numFmtId="44" fontId="0" fillId="0" borderId="0" xfId="0" applyNumberFormat="1"/>
    <xf numFmtId="0" fontId="2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zoomScaleNormal="100" workbookViewId="0">
      <selection activeCell="A23" sqref="A23"/>
    </sheetView>
  </sheetViews>
  <sheetFormatPr defaultRowHeight="14.4" x14ac:dyDescent="0.55000000000000004"/>
  <cols>
    <col min="1" max="1" width="72.47265625" customWidth="1"/>
    <col min="2" max="2" width="20.5234375" style="12" customWidth="1"/>
    <col min="3" max="3" width="7.41796875" customWidth="1"/>
    <col min="4" max="4" width="6.68359375" customWidth="1"/>
    <col min="5" max="5" width="13.9453125" bestFit="1" customWidth="1"/>
    <col min="6" max="6" width="12.26171875" customWidth="1"/>
    <col min="7" max="7" width="33.41796875" customWidth="1"/>
    <col min="8" max="8" width="31.83984375" customWidth="1"/>
  </cols>
  <sheetData>
    <row r="1" spans="1:6" ht="28.35" customHeight="1" x14ac:dyDescent="1.1000000000000001">
      <c r="A1" s="19" t="s">
        <v>43</v>
      </c>
      <c r="B1" s="19"/>
      <c r="C1" s="19"/>
      <c r="D1" s="19"/>
      <c r="E1" s="19"/>
      <c r="F1" s="19"/>
    </row>
    <row r="2" spans="1:6" x14ac:dyDescent="0.55000000000000004">
      <c r="A2" s="17" t="s">
        <v>69</v>
      </c>
      <c r="B2" s="9" t="s">
        <v>13</v>
      </c>
      <c r="F2" s="1" t="s">
        <v>10</v>
      </c>
    </row>
    <row r="3" spans="1:6" ht="26.25" customHeight="1" x14ac:dyDescent="0.7">
      <c r="A3" s="20" t="s">
        <v>46</v>
      </c>
      <c r="B3" s="20"/>
      <c r="C3" s="20"/>
      <c r="D3" s="20"/>
      <c r="E3" s="20"/>
      <c r="F3" s="20"/>
    </row>
    <row r="4" spans="1:6" ht="26.25" customHeight="1" x14ac:dyDescent="0.7">
      <c r="A4" s="20" t="s">
        <v>0</v>
      </c>
      <c r="B4" s="20"/>
      <c r="C4" s="20"/>
      <c r="D4" s="20"/>
      <c r="E4" s="20"/>
      <c r="F4" s="20"/>
    </row>
    <row r="5" spans="1:6" x14ac:dyDescent="0.55000000000000004">
      <c r="A5" s="4" t="s">
        <v>68</v>
      </c>
      <c r="B5" s="10">
        <v>5640</v>
      </c>
      <c r="C5" s="13"/>
      <c r="D5" s="13"/>
      <c r="E5" s="13"/>
      <c r="F5" s="5"/>
    </row>
    <row r="6" spans="1:6" x14ac:dyDescent="0.55000000000000004">
      <c r="A6" s="4" t="s">
        <v>39</v>
      </c>
      <c r="B6" s="11" t="s">
        <v>37</v>
      </c>
      <c r="C6" s="13"/>
      <c r="D6" s="13"/>
      <c r="E6" s="13"/>
      <c r="F6" s="13"/>
    </row>
    <row r="7" spans="1:6" x14ac:dyDescent="0.55000000000000004">
      <c r="A7" s="4" t="s">
        <v>38</v>
      </c>
      <c r="B7" s="10">
        <v>9800</v>
      </c>
      <c r="C7" s="13"/>
      <c r="D7" s="13"/>
      <c r="E7" s="13"/>
      <c r="F7" s="13"/>
    </row>
    <row r="8" spans="1:6" x14ac:dyDescent="0.55000000000000004">
      <c r="A8" s="4" t="s">
        <v>71</v>
      </c>
      <c r="B8" s="10">
        <v>3700</v>
      </c>
      <c r="C8" s="13"/>
      <c r="D8" s="13"/>
      <c r="E8" s="13"/>
      <c r="F8" s="5"/>
    </row>
    <row r="9" spans="1:6" x14ac:dyDescent="0.55000000000000004">
      <c r="A9" s="4" t="s">
        <v>17</v>
      </c>
      <c r="B9" s="11">
        <v>11850</v>
      </c>
      <c r="C9" s="13"/>
      <c r="D9" s="13"/>
      <c r="E9" s="13"/>
      <c r="F9" s="13"/>
    </row>
    <row r="10" spans="1:6" x14ac:dyDescent="0.55000000000000004">
      <c r="A10" s="4" t="s">
        <v>1</v>
      </c>
      <c r="B10" s="10">
        <v>15400</v>
      </c>
      <c r="C10" s="13"/>
      <c r="D10" s="13"/>
      <c r="E10" s="13"/>
      <c r="F10" s="5"/>
    </row>
    <row r="11" spans="1:6" x14ac:dyDescent="0.55000000000000004">
      <c r="A11" s="4" t="s">
        <v>47</v>
      </c>
      <c r="B11" s="11" t="s">
        <v>37</v>
      </c>
      <c r="C11" s="13"/>
      <c r="D11" s="13"/>
      <c r="E11" s="13"/>
      <c r="F11" s="13"/>
    </row>
    <row r="12" spans="1:6" x14ac:dyDescent="0.55000000000000004">
      <c r="A12" s="4" t="s">
        <v>40</v>
      </c>
      <c r="B12" s="11" t="s">
        <v>37</v>
      </c>
      <c r="C12" s="13"/>
      <c r="D12" s="13"/>
      <c r="E12" s="13"/>
      <c r="F12" s="13"/>
    </row>
    <row r="13" spans="1:6" x14ac:dyDescent="0.55000000000000004">
      <c r="A13" s="4" t="s">
        <v>48</v>
      </c>
      <c r="B13" s="10">
        <v>920</v>
      </c>
      <c r="C13" s="13"/>
      <c r="D13" s="13"/>
      <c r="E13" s="13"/>
      <c r="F13" s="13"/>
    </row>
    <row r="14" spans="1:6" x14ac:dyDescent="0.55000000000000004">
      <c r="A14" s="4" t="s">
        <v>8</v>
      </c>
      <c r="B14" s="10">
        <v>975</v>
      </c>
      <c r="C14" s="13"/>
      <c r="D14" s="13"/>
      <c r="E14" s="13"/>
      <c r="F14" s="13"/>
    </row>
    <row r="15" spans="1:6" x14ac:dyDescent="0.55000000000000004">
      <c r="A15" s="4" t="s">
        <v>41</v>
      </c>
      <c r="B15" s="10">
        <v>640</v>
      </c>
      <c r="C15" s="13"/>
      <c r="D15" s="13"/>
      <c r="E15" s="14"/>
      <c r="F15" s="5"/>
    </row>
    <row r="16" spans="1:6" x14ac:dyDescent="0.55000000000000004">
      <c r="A16" s="4" t="s">
        <v>42</v>
      </c>
      <c r="B16" s="10">
        <v>540</v>
      </c>
      <c r="C16" s="13"/>
      <c r="D16" s="13"/>
      <c r="E16" s="14"/>
      <c r="F16" s="13"/>
    </row>
    <row r="17" spans="1:6" x14ac:dyDescent="0.55000000000000004">
      <c r="A17" s="4"/>
      <c r="B17" s="10"/>
      <c r="C17" s="13"/>
      <c r="D17" s="13"/>
      <c r="E17" s="14" t="s">
        <v>6</v>
      </c>
      <c r="F17" s="13"/>
    </row>
    <row r="18" spans="1:6" ht="29.5" customHeight="1" x14ac:dyDescent="0.7">
      <c r="A18" s="20" t="s">
        <v>2</v>
      </c>
      <c r="B18" s="20"/>
      <c r="C18" s="20"/>
      <c r="D18" s="20"/>
      <c r="E18" s="20"/>
      <c r="F18" s="20"/>
    </row>
    <row r="19" spans="1:6" x14ac:dyDescent="0.55000000000000004">
      <c r="A19" s="4" t="s">
        <v>33</v>
      </c>
      <c r="B19" s="11" t="s">
        <v>37</v>
      </c>
      <c r="C19" s="13"/>
      <c r="D19" s="13"/>
      <c r="E19" s="13"/>
      <c r="F19" s="13"/>
    </row>
    <row r="20" spans="1:6" x14ac:dyDescent="0.55000000000000004">
      <c r="A20" s="4" t="s">
        <v>11</v>
      </c>
      <c r="B20" s="10">
        <v>8900</v>
      </c>
      <c r="C20" s="13"/>
      <c r="D20" s="13"/>
      <c r="E20" s="13"/>
      <c r="F20" s="5"/>
    </row>
    <row r="21" spans="1:6" x14ac:dyDescent="0.55000000000000004">
      <c r="A21" s="4" t="s">
        <v>24</v>
      </c>
      <c r="B21" s="11" t="s">
        <v>22</v>
      </c>
      <c r="C21" s="13"/>
      <c r="D21" s="13"/>
      <c r="E21" s="13"/>
      <c r="F21" s="13"/>
    </row>
    <row r="22" spans="1:6" x14ac:dyDescent="0.55000000000000004">
      <c r="A22" s="4" t="s">
        <v>23</v>
      </c>
      <c r="B22" s="10">
        <v>2400</v>
      </c>
      <c r="C22" s="13"/>
      <c r="D22" s="13"/>
      <c r="E22" s="13"/>
      <c r="F22" s="5"/>
    </row>
    <row r="23" spans="1:6" x14ac:dyDescent="0.55000000000000004">
      <c r="A23" s="4" t="s">
        <v>32</v>
      </c>
      <c r="B23" s="11" t="s">
        <v>37</v>
      </c>
      <c r="C23" s="13"/>
      <c r="D23" s="13"/>
      <c r="E23" s="13"/>
      <c r="F23" s="13"/>
    </row>
    <row r="24" spans="1:6" x14ac:dyDescent="0.55000000000000004">
      <c r="A24" s="4" t="s">
        <v>31</v>
      </c>
      <c r="B24" s="11">
        <v>3950</v>
      </c>
      <c r="C24" s="13"/>
      <c r="D24" s="13"/>
      <c r="E24" s="13"/>
      <c r="F24" s="11"/>
    </row>
    <row r="25" spans="1:6" x14ac:dyDescent="0.55000000000000004">
      <c r="A25" s="4" t="s">
        <v>30</v>
      </c>
      <c r="B25" s="10">
        <v>5400</v>
      </c>
      <c r="C25" s="13"/>
      <c r="D25" s="13"/>
      <c r="E25" s="13"/>
      <c r="F25" s="5"/>
    </row>
    <row r="26" spans="1:6" x14ac:dyDescent="0.55000000000000004">
      <c r="A26" s="4" t="s">
        <v>18</v>
      </c>
      <c r="B26" s="11" t="s">
        <v>37</v>
      </c>
      <c r="C26" s="13"/>
      <c r="D26" s="13"/>
      <c r="E26" s="13"/>
      <c r="F26" s="13"/>
    </row>
    <row r="27" spans="1:6" x14ac:dyDescent="0.55000000000000004">
      <c r="A27" s="4" t="s">
        <v>28</v>
      </c>
      <c r="B27" s="11">
        <v>1950</v>
      </c>
      <c r="C27" s="13"/>
      <c r="D27" s="13"/>
      <c r="E27" s="13"/>
      <c r="F27" s="13"/>
    </row>
    <row r="28" spans="1:6" x14ac:dyDescent="0.55000000000000004">
      <c r="A28" s="4" t="s">
        <v>29</v>
      </c>
      <c r="B28" s="10">
        <v>4100</v>
      </c>
      <c r="C28" s="13"/>
      <c r="D28" s="13"/>
      <c r="E28" s="13"/>
      <c r="F28" s="5"/>
    </row>
    <row r="29" spans="1:6" x14ac:dyDescent="0.55000000000000004">
      <c r="A29" s="4" t="s">
        <v>34</v>
      </c>
      <c r="B29" s="11">
        <v>1600</v>
      </c>
      <c r="C29" s="13"/>
      <c r="D29" s="13"/>
      <c r="E29" s="13"/>
      <c r="F29" s="13"/>
    </row>
    <row r="30" spans="1:6" x14ac:dyDescent="0.55000000000000004">
      <c r="A30" s="4" t="s">
        <v>64</v>
      </c>
      <c r="B30" s="11" t="s">
        <v>37</v>
      </c>
      <c r="C30" s="13"/>
      <c r="D30" s="13"/>
      <c r="E30" s="13"/>
      <c r="F30" s="13"/>
    </row>
    <row r="31" spans="1:6" x14ac:dyDescent="0.55000000000000004">
      <c r="A31" s="4" t="s">
        <v>62</v>
      </c>
      <c r="B31" s="11">
        <v>2100</v>
      </c>
      <c r="C31" s="13"/>
      <c r="D31" s="13"/>
      <c r="E31" s="13"/>
      <c r="F31" s="13"/>
    </row>
    <row r="32" spans="1:6" x14ac:dyDescent="0.55000000000000004">
      <c r="A32" s="4" t="s">
        <v>63</v>
      </c>
      <c r="B32" s="10">
        <v>4350</v>
      </c>
      <c r="C32" s="13"/>
      <c r="D32" s="13"/>
      <c r="E32" s="13"/>
      <c r="F32" s="5"/>
    </row>
    <row r="33" spans="1:6" x14ac:dyDescent="0.55000000000000004">
      <c r="A33" s="4" t="s">
        <v>55</v>
      </c>
      <c r="B33" s="11" t="s">
        <v>37</v>
      </c>
      <c r="C33" s="13"/>
      <c r="D33" s="13"/>
      <c r="E33" s="13"/>
      <c r="F33" s="13"/>
    </row>
    <row r="34" spans="1:6" x14ac:dyDescent="0.55000000000000004">
      <c r="A34" s="4" t="s">
        <v>56</v>
      </c>
      <c r="B34" s="10">
        <v>3900</v>
      </c>
      <c r="C34" s="13"/>
      <c r="D34" s="13"/>
      <c r="E34" s="13"/>
      <c r="F34" s="5"/>
    </row>
    <row r="35" spans="1:6" x14ac:dyDescent="0.55000000000000004">
      <c r="A35" s="4" t="s">
        <v>35</v>
      </c>
      <c r="B35" s="10">
        <v>3675</v>
      </c>
      <c r="C35" s="13"/>
      <c r="D35" s="13"/>
      <c r="E35" s="13"/>
      <c r="F35" s="5"/>
    </row>
    <row r="36" spans="1:6" x14ac:dyDescent="0.55000000000000004">
      <c r="A36" s="4" t="s">
        <v>44</v>
      </c>
      <c r="B36" s="10">
        <v>1400</v>
      </c>
      <c r="C36" s="13"/>
      <c r="D36" s="13"/>
      <c r="E36" s="13"/>
      <c r="F36" s="10"/>
    </row>
    <row r="37" spans="1:6" x14ac:dyDescent="0.55000000000000004">
      <c r="A37" s="4" t="s">
        <v>36</v>
      </c>
      <c r="B37" s="11" t="s">
        <v>16</v>
      </c>
      <c r="C37" s="13"/>
      <c r="D37" s="13"/>
      <c r="E37" s="13"/>
      <c r="F37" s="13"/>
    </row>
    <row r="38" spans="1:6" x14ac:dyDescent="0.55000000000000004">
      <c r="A38" s="4"/>
      <c r="B38" s="11"/>
      <c r="C38" s="13"/>
      <c r="D38" s="13"/>
      <c r="E38" s="13"/>
      <c r="F38" s="13"/>
    </row>
    <row r="39" spans="1:6" x14ac:dyDescent="0.55000000000000004">
      <c r="A39" s="4"/>
      <c r="B39" s="11"/>
      <c r="C39" s="13"/>
      <c r="D39" s="13"/>
      <c r="E39" s="14" t="s">
        <v>6</v>
      </c>
      <c r="F39" s="13"/>
    </row>
    <row r="40" spans="1:6" ht="29.5" customHeight="1" x14ac:dyDescent="0.7">
      <c r="A40" s="20" t="s">
        <v>3</v>
      </c>
      <c r="B40" s="20"/>
      <c r="C40" s="20"/>
      <c r="D40" s="20"/>
      <c r="E40" s="20"/>
      <c r="F40" s="20"/>
    </row>
    <row r="41" spans="1:6" x14ac:dyDescent="0.55000000000000004">
      <c r="A41" s="4" t="s">
        <v>33</v>
      </c>
      <c r="B41" s="10">
        <v>11750</v>
      </c>
      <c r="C41" s="4"/>
      <c r="D41" s="4"/>
      <c r="E41" s="4"/>
      <c r="F41" s="5"/>
    </row>
    <row r="42" spans="1:6" x14ac:dyDescent="0.55000000000000004">
      <c r="A42" s="4" t="s">
        <v>70</v>
      </c>
      <c r="B42" s="11" t="s">
        <v>37</v>
      </c>
      <c r="C42" s="4"/>
      <c r="D42" s="4"/>
      <c r="E42" s="4"/>
      <c r="F42" s="13"/>
    </row>
    <row r="43" spans="1:6" x14ac:dyDescent="0.55000000000000004">
      <c r="A43" s="4" t="s">
        <v>54</v>
      </c>
      <c r="B43" s="11">
        <v>3760</v>
      </c>
      <c r="C43" s="4"/>
      <c r="D43" s="4"/>
      <c r="E43" s="4"/>
      <c r="F43" s="13"/>
    </row>
    <row r="44" spans="1:6" x14ac:dyDescent="0.55000000000000004">
      <c r="A44" s="4" t="s">
        <v>52</v>
      </c>
      <c r="B44" s="11">
        <v>4650</v>
      </c>
      <c r="C44" s="4"/>
      <c r="D44" s="4"/>
      <c r="E44" s="4"/>
      <c r="F44" s="13"/>
    </row>
    <row r="45" spans="1:6" x14ac:dyDescent="0.55000000000000004">
      <c r="A45" s="4" t="s">
        <v>53</v>
      </c>
      <c r="B45" s="10">
        <v>12600</v>
      </c>
      <c r="C45" s="4"/>
      <c r="D45" s="4"/>
      <c r="E45" s="4"/>
      <c r="F45" s="5"/>
    </row>
    <row r="46" spans="1:6" x14ac:dyDescent="0.55000000000000004">
      <c r="A46" s="4" t="s">
        <v>51</v>
      </c>
      <c r="B46" s="11" t="s">
        <v>37</v>
      </c>
      <c r="C46" s="4"/>
      <c r="D46" s="4"/>
      <c r="E46" s="4"/>
      <c r="F46" s="13"/>
    </row>
    <row r="47" spans="1:6" x14ac:dyDescent="0.55000000000000004">
      <c r="A47" s="4" t="s">
        <v>19</v>
      </c>
      <c r="B47" s="10">
        <v>7975</v>
      </c>
      <c r="C47" s="4"/>
      <c r="D47" s="4"/>
      <c r="E47" s="4"/>
      <c r="F47" s="13"/>
    </row>
    <row r="48" spans="1:6" x14ac:dyDescent="0.55000000000000004">
      <c r="A48" s="4" t="s">
        <v>25</v>
      </c>
      <c r="B48" s="11">
        <v>11900</v>
      </c>
      <c r="C48" s="4"/>
      <c r="D48" s="4"/>
      <c r="E48" s="4"/>
      <c r="F48" s="6"/>
    </row>
    <row r="49" spans="1:6" x14ac:dyDescent="0.55000000000000004">
      <c r="A49" s="4" t="s">
        <v>65</v>
      </c>
      <c r="B49" s="11">
        <v>2900</v>
      </c>
      <c r="C49" s="4"/>
      <c r="D49" s="4"/>
      <c r="E49" s="4"/>
      <c r="F49" s="13"/>
    </row>
    <row r="50" spans="1:6" x14ac:dyDescent="0.55000000000000004">
      <c r="A50" s="4" t="s">
        <v>61</v>
      </c>
      <c r="B50" s="11" t="s">
        <v>37</v>
      </c>
      <c r="C50" s="4"/>
      <c r="D50" s="4"/>
      <c r="E50" s="4"/>
      <c r="F50" s="13"/>
    </row>
    <row r="51" spans="1:6" x14ac:dyDescent="0.55000000000000004">
      <c r="A51" s="4" t="s">
        <v>12</v>
      </c>
      <c r="B51" s="10">
        <v>4900</v>
      </c>
      <c r="C51" s="4"/>
      <c r="D51" s="4"/>
      <c r="E51" s="4"/>
      <c r="F51" s="5"/>
    </row>
    <row r="52" spans="1:6" x14ac:dyDescent="0.55000000000000004">
      <c r="A52" s="4" t="s">
        <v>9</v>
      </c>
      <c r="B52" s="10">
        <v>1450</v>
      </c>
      <c r="C52" s="4"/>
      <c r="D52" s="4"/>
      <c r="E52" s="4"/>
      <c r="F52" s="5"/>
    </row>
    <row r="53" spans="1:6" x14ac:dyDescent="0.55000000000000004">
      <c r="A53" s="4" t="s">
        <v>50</v>
      </c>
      <c r="B53" s="10">
        <v>2100</v>
      </c>
      <c r="C53" s="4"/>
      <c r="D53" s="4"/>
      <c r="E53" s="4"/>
      <c r="F53" s="5"/>
    </row>
    <row r="54" spans="1:6" x14ac:dyDescent="0.55000000000000004">
      <c r="A54" s="4" t="s">
        <v>49</v>
      </c>
      <c r="B54" s="10">
        <v>670</v>
      </c>
      <c r="C54" s="4"/>
      <c r="D54" s="4"/>
      <c r="E54" s="4"/>
      <c r="F54" s="5"/>
    </row>
    <row r="55" spans="1:6" x14ac:dyDescent="0.55000000000000004">
      <c r="A55" s="4" t="s">
        <v>15</v>
      </c>
      <c r="B55" s="10">
        <v>940</v>
      </c>
      <c r="C55" s="4"/>
      <c r="D55" s="4"/>
      <c r="E55" s="4"/>
      <c r="F55" s="5"/>
    </row>
    <row r="56" spans="1:6" x14ac:dyDescent="0.55000000000000004">
      <c r="A56" s="4" t="s">
        <v>60</v>
      </c>
      <c r="B56" s="10">
        <v>510</v>
      </c>
      <c r="C56" s="4"/>
      <c r="D56" s="4"/>
      <c r="E56" s="4"/>
      <c r="F56" s="5"/>
    </row>
    <row r="57" spans="1:6" x14ac:dyDescent="0.55000000000000004">
      <c r="A57" s="4" t="s">
        <v>20</v>
      </c>
      <c r="B57" s="10">
        <v>2625</v>
      </c>
      <c r="C57" s="4"/>
      <c r="D57" s="4"/>
      <c r="E57" s="4"/>
      <c r="F57" s="13"/>
    </row>
    <row r="58" spans="1:6" x14ac:dyDescent="0.55000000000000004">
      <c r="A58" s="4"/>
      <c r="B58" s="11"/>
      <c r="C58" s="4"/>
      <c r="D58" s="4"/>
      <c r="E58" s="7" t="s">
        <v>6</v>
      </c>
      <c r="F58" s="8"/>
    </row>
    <row r="59" spans="1:6" ht="28" customHeight="1" x14ac:dyDescent="0.7">
      <c r="A59" s="20" t="s">
        <v>4</v>
      </c>
      <c r="B59" s="20"/>
      <c r="C59" s="20"/>
      <c r="D59" s="20"/>
      <c r="E59" s="20"/>
      <c r="F59" s="20"/>
    </row>
    <row r="60" spans="1:6" x14ac:dyDescent="0.55000000000000004">
      <c r="A60" s="4" t="s">
        <v>45</v>
      </c>
      <c r="B60" s="10">
        <v>64900</v>
      </c>
      <c r="C60" s="4"/>
      <c r="D60" s="4"/>
      <c r="E60" s="4"/>
      <c r="F60" s="5"/>
    </row>
    <row r="61" spans="1:6" x14ac:dyDescent="0.55000000000000004">
      <c r="A61" s="4" t="s">
        <v>26</v>
      </c>
      <c r="B61" s="10"/>
      <c r="C61" s="4"/>
      <c r="D61" s="4"/>
      <c r="E61" s="4"/>
      <c r="F61" s="4"/>
    </row>
    <row r="62" spans="1:6" x14ac:dyDescent="0.55000000000000004">
      <c r="A62" s="4" t="s">
        <v>66</v>
      </c>
      <c r="B62" s="11">
        <v>7800</v>
      </c>
      <c r="C62" s="4"/>
      <c r="D62" s="4"/>
      <c r="E62" s="4"/>
      <c r="F62" s="4"/>
    </row>
    <row r="63" spans="1:6" x14ac:dyDescent="0.55000000000000004">
      <c r="A63" s="4" t="s">
        <v>67</v>
      </c>
      <c r="B63" s="11">
        <v>7450</v>
      </c>
      <c r="C63" s="4"/>
      <c r="D63" s="4"/>
      <c r="E63" s="4"/>
      <c r="F63" s="4"/>
    </row>
    <row r="64" spans="1:6" x14ac:dyDescent="0.55000000000000004">
      <c r="A64" s="4" t="s">
        <v>57</v>
      </c>
      <c r="B64" s="11">
        <v>1940</v>
      </c>
      <c r="C64" s="4"/>
      <c r="D64" s="4"/>
      <c r="E64" s="4"/>
      <c r="F64" s="4"/>
    </row>
    <row r="65" spans="1:6" x14ac:dyDescent="0.55000000000000004">
      <c r="A65" s="4" t="s">
        <v>58</v>
      </c>
      <c r="B65" s="11">
        <v>2950</v>
      </c>
      <c r="C65" s="4"/>
      <c r="D65" s="4"/>
      <c r="E65" s="4"/>
      <c r="F65" s="4"/>
    </row>
    <row r="66" spans="1:6" x14ac:dyDescent="0.55000000000000004">
      <c r="A66" s="4" t="s">
        <v>5</v>
      </c>
      <c r="B66" s="11">
        <v>8950</v>
      </c>
      <c r="C66" s="4"/>
      <c r="D66" s="4"/>
      <c r="E66" s="4"/>
      <c r="F66" s="4"/>
    </row>
    <row r="67" spans="1:6" x14ac:dyDescent="0.55000000000000004">
      <c r="A67" s="4" t="s">
        <v>21</v>
      </c>
      <c r="B67" s="10">
        <v>2100</v>
      </c>
      <c r="C67" s="4"/>
      <c r="D67" s="4"/>
      <c r="E67" s="4"/>
      <c r="F67" s="13"/>
    </row>
    <row r="68" spans="1:6" x14ac:dyDescent="0.55000000000000004">
      <c r="A68" s="4" t="s">
        <v>59</v>
      </c>
      <c r="B68" s="11" t="s">
        <v>16</v>
      </c>
      <c r="C68" s="4"/>
      <c r="D68" s="4"/>
      <c r="E68" s="4"/>
      <c r="F68" s="4"/>
    </row>
    <row r="69" spans="1:6" x14ac:dyDescent="0.55000000000000004">
      <c r="A69" s="4"/>
      <c r="B69" s="11"/>
      <c r="C69" s="4"/>
      <c r="D69" s="4"/>
      <c r="E69" s="7" t="s">
        <v>6</v>
      </c>
      <c r="F69" s="8"/>
    </row>
    <row r="70" spans="1:6" x14ac:dyDescent="0.55000000000000004">
      <c r="A70" s="18"/>
      <c r="B70" s="18"/>
      <c r="C70" s="18"/>
      <c r="D70" s="18"/>
      <c r="E70" s="18"/>
      <c r="F70" s="18"/>
    </row>
    <row r="72" spans="1:6" ht="14.7" thickBot="1" x14ac:dyDescent="0.6">
      <c r="A72" s="1"/>
      <c r="E72" s="1" t="s">
        <v>7</v>
      </c>
      <c r="F72" s="3">
        <f>F69+F58+F39+F17</f>
        <v>0</v>
      </c>
    </row>
    <row r="73" spans="1:6" ht="14.7" thickTop="1" x14ac:dyDescent="0.55000000000000004">
      <c r="A73" s="1" t="s">
        <v>27</v>
      </c>
      <c r="C73" s="2">
        <v>0.3</v>
      </c>
      <c r="E73" s="2" t="s">
        <v>14</v>
      </c>
      <c r="F73" s="16">
        <f>F72*C73</f>
        <v>0</v>
      </c>
    </row>
    <row r="74" spans="1:6" x14ac:dyDescent="0.55000000000000004">
      <c r="A74" s="1"/>
    </row>
    <row r="76" spans="1:6" x14ac:dyDescent="0.55000000000000004">
      <c r="C76" s="15"/>
      <c r="E76" s="16"/>
    </row>
  </sheetData>
  <mergeCells count="7">
    <mergeCell ref="A70:F70"/>
    <mergeCell ref="A1:F1"/>
    <mergeCell ref="A3:F3"/>
    <mergeCell ref="A18:F18"/>
    <mergeCell ref="A40:F40"/>
    <mergeCell ref="A59:F59"/>
    <mergeCell ref="A4:F4"/>
  </mergeCells>
  <pageMargins left="0.25" right="0.25" top="0.5" bottom="0.5" header="0" footer="0"/>
  <pageSetup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2021-10-14T23:45:07Z</dcterms:modified>
</cp:coreProperties>
</file>